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366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<sst xmlns="http://schemas.openxmlformats.org/spreadsheetml/2006/main" count="16" uniqueCount="16">
  <si>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Price</t>
  </si>
  <si>
    <t>Core Offer</t>
  </si>
  <si>
    <t># of Visitors</t>
  </si>
  <si>
    <t>Sales Trigger Offer</t>
  </si>
  <si>
    <t># of Sales</t>
  </si>
  <si>
    <t>Conversion Rate %</t>
  </si>
  <si>
    <t>TOTAL PER 1,000 VISITORS:</t>
  </si>
  <si>
    <t>AVERAGE CUSTOMER VALUE:</t>
  </si>
  <si>
    <t>AVERAGE VISITOR VALUE:</t>
  </si>
  <si>
    <t>&lt;&lt; Don't spend more than this amount to convert a Sales Trigger customer</t>
  </si>
  <si>
    <t>&lt;&lt; Don't spend more than this amount per click when buying traffic</t>
  </si>
  <si>
    <t>* Replace the orange highlighted cells with your data.  All other cells will calculate automatically.</t>
  </si>
  <si>
    <t>AVERAGE CUSTOMER VALUE &amp; AVERAGE VISITOR VALUE</t>
  </si>
  <si>
    <t>Total $ / Offer</t>
  </si>
  <si>
    <t>Offer</t>
  </si>
  <si>
    <t>Upsell Offer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</si>
</sst>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:ss\ AM/PM"/>
    <numFmt numFmtId="166" formatCode="[$-409]dddd\,\ mmmm\ dd\,\ yyyy"/>
    <numFmt numFmtId="167" formatCode="00000"/>
    <numFmt numFmtId="168" formatCode="\%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i/>
      <sz val="12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3" fillId="0" borderId="0" xfId="0" applyFont="1" applyAlignment="1">
      <alignment horizontal="left"/>
    </xf>
    <xf numFmtId="0" fontId="0" fillId="0" borderId="0" xfId="0" applyAlignment="1">
      <alignment horizontal="left"/>
    </xf>
    <xf numFmtId="164" fontId="33" fillId="0" borderId="0" xfId="0" applyNumberFormat="1" applyFont="1" applyAlignment="1">
      <alignment horizontal="left"/>
    </xf>
    <xf numFmtId="0" fontId="33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25" borderId="0" xfId="0" applyNumberFormat="1" applyFill="1" applyAlignment="1">
      <alignment horizontal="center"/>
    </xf>
    <xf numFmtId="0" fontId="0" fillId="25" borderId="0" xfId="0" applyFill="1" applyAlignment="1">
      <alignment horizontal="center"/>
    </xf>
    <xf numFmtId="164" fontId="0" fillId="25" borderId="0" xfId="0" applyNumberFormat="1" applyFill="1" applyAlignment="1">
      <alignment horizontal="center"/>
    </xf>
    <xf numFmtId="164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right"/>
    </xf>
    <xf numFmtId="0" fontId="22" fillId="33" borderId="0" xfId="0" applyFont="1" applyFill="1" applyAlignment="1">
      <alignment horizontal="center"/>
    </xf>
    <xf numFmtId="0" fontId="35" fillId="0" borderId="0" xfId="0" applyFont="1" applyAlignment="1">
      <alignment horizontal="left"/>
    </xf>
    <xf numFmtId="10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57150</xdr:rowOff>
    </xdr:from>
    <xdr:to>
      <xdr:col>5</xdr:col>
      <xdr:colOff>1143000</xdr:colOff>
      <xdr:row>10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721995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3"/>
  <sheetViews>
    <sheetView tabSelected="1" zoomScalePageLayoutView="0" workbookViewId="0" topLeftCell="A1">
      <selection activeCell="F23" sqref="F23"/>
    </sheetView>
  </sheetViews>
  <sheetFormatPr defaultColWidth="17.375" defaultRowHeight="15.75"/>
  <cols>
    <col min="1" max="1" width="17.375" style="2" customWidth="1"/>
    <col min="2" max="2" width="15.25390625" style="2" customWidth="1"/>
    <col min="3" max="3" width="15.00390625" style="2" customWidth="1"/>
    <col min="4" max="16384" width="17.375" style="2" customWidth="1"/>
  </cols>
  <sheetData>
    <row r="1" s="1" customFormat="1" ht="18" customHeight="1"/>
    <row r="2" s="1" customFormat="1" ht="15.75"/>
    <row r="3" s="1" customFormat="1" ht="15.75"/>
    <row r="4" spans="1:6" s="1" customFormat="1" ht="15.75">
      <c r="A4" s="5"/>
      <c r="B4" s="5"/>
      <c r="C4" s="2"/>
      <c r="D4" s="5"/>
      <c r="E4" s="5"/>
      <c r="F4" s="2"/>
    </row>
    <row r="5" spans="1:5" ht="15.75">
      <c r="A5" s="5"/>
      <c r="B5" s="5"/>
      <c r="D5" s="5"/>
      <c r="E5" s="5"/>
    </row>
    <row r="6" spans="1:5" ht="15.75">
      <c r="A6" s="5"/>
      <c r="B6" s="5"/>
      <c r="D6" s="5"/>
      <c r="E6" s="5"/>
    </row>
    <row r="7" ht="15.75"/>
    <row r="8" ht="15.75"/>
    <row r="9" ht="15.75">
      <c r="C9" s="3"/>
    </row>
    <row r="10" ht="15.75">
      <c r="C10" s="3"/>
    </row>
    <row r="11" ht="15.75"/>
    <row r="12" spans="1:2" ht="15.75">
      <c r="A12" s="4"/>
      <c r="B12" s="4" t="s">
        <v>12</v>
      </c>
    </row>
    <row r="13" ht="15.75">
      <c r="B13" s="13" t="s">
        <v>11</v>
      </c>
    </row>
    <row r="15" spans="1:6" ht="15.75">
      <c r="A15" s="12" t="s">
        <v>14</v>
      </c>
      <c r="B15" s="12" t="s">
        <v>2</v>
      </c>
      <c r="C15" s="12" t="s">
        <v>4</v>
      </c>
      <c r="D15" s="12" t="s">
        <v>0</v>
      </c>
      <c r="E15" s="12" t="s">
        <v>5</v>
      </c>
      <c r="F15" s="12" t="s">
        <v>13</v>
      </c>
    </row>
    <row r="16" spans="1:7" ht="15.75">
      <c r="A16" s="4" t="s">
        <v>3</v>
      </c>
      <c r="B16" s="7">
        <v>1000</v>
      </c>
      <c r="C16" s="8">
        <v>50</v>
      </c>
      <c r="D16" s="9">
        <v>7</v>
      </c>
      <c r="E16" s="14">
        <f>C16/B16</f>
        <v>0.05</v>
      </c>
      <c r="F16" s="5">
        <f>C16*D16</f>
        <v>350</v>
      </c>
      <c r="G16" s="6"/>
    </row>
    <row r="17" spans="1:7" ht="15.75">
      <c r="A17" s="4" t="s">
        <v>1</v>
      </c>
      <c r="B17" s="6">
        <f>C16</f>
        <v>50</v>
      </c>
      <c r="C17" s="8">
        <v>15</v>
      </c>
      <c r="D17" s="9">
        <v>100</v>
      </c>
      <c r="E17" s="14">
        <f>C17/C16</f>
        <v>0.3</v>
      </c>
      <c r="F17" s="5">
        <f>C17*D17</f>
        <v>1500</v>
      </c>
      <c r="G17" s="6"/>
    </row>
    <row r="18" spans="1:7" ht="15.75">
      <c r="A18" s="4" t="s">
        <v>15</v>
      </c>
      <c r="B18" s="6">
        <f>C17</f>
        <v>15</v>
      </c>
      <c r="C18" s="8">
        <v>3</v>
      </c>
      <c r="D18" s="9">
        <v>400</v>
      </c>
      <c r="E18" s="14">
        <f>C18/C17</f>
        <v>0.2</v>
      </c>
      <c r="F18" s="5">
        <f>C18*D18</f>
        <v>1200</v>
      </c>
      <c r="G18" s="6"/>
    </row>
    <row r="20" spans="5:6" ht="15.75">
      <c r="E20" s="11" t="s">
        <v>6</v>
      </c>
      <c r="F20" s="10">
        <f>F16+F17+F18</f>
        <v>3050</v>
      </c>
    </row>
    <row r="22" spans="5:7" ht="15.75">
      <c r="E22" s="11" t="s">
        <v>7</v>
      </c>
      <c r="F22" s="5">
        <f>F20/C16</f>
        <v>61</v>
      </c>
      <c r="G22" s="2" t="s">
        <v>9</v>
      </c>
    </row>
    <row r="23" spans="5:7" ht="15.75">
      <c r="E23" s="11" t="s">
        <v>8</v>
      </c>
      <c r="F23" s="5">
        <f>F22*E16</f>
        <v>3.0500000000000003</v>
      </c>
      <c r="G23" s="2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Content Measures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 Henneberry</dc:creator>
  <cp:keywords/>
  <dc:description/>
  <cp:lastModifiedBy>John</cp:lastModifiedBy>
  <dcterms:created xsi:type="dcterms:W3CDTF">2014-03-12T20:30:21Z</dcterms:created>
  <dcterms:modified xsi:type="dcterms:W3CDTF">2014-03-23T00:39:05Z</dcterms:modified>
  <cp:category/>
  <cp:version/>
  <cp:contentType/>
  <cp:contentStatus/>
</cp:coreProperties>
</file>